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<sst xmlns="http://schemas.openxmlformats.org/spreadsheetml/2006/main" count="36" uniqueCount="28">
  <si>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Explotación de minas y canteras</t>
  </si>
  <si>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</si>
  <si>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</si>
  <si>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</si>
  <si>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</si>
  <si>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</si>
  <si>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</si>
  <si>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</si>
  <si>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</si>
  <si>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</si>
  <si>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</si>
  <si>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</si>
  <si>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</si>
  <si>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</si>
  <si>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</si>
  <si>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</si>
  <si>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</si>
  <si>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</si>
  <si>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</si>
  <si>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</si>
  <si>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</si>
  <si>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</si>
  <si>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</si>
  <si>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t>Sum. de agua, cloacas, gestión de residuos y recup. de mat. y saneam. público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</si>
  <si>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</si>
  <si>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Valores redondeados.</t>
    </r>
  </si>
  <si>
    <r>
      <t>Empresas y empleo privado registrado según sección de actividad económica (Clasificador de Actividades Económicas). Región 1.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</si>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</sst>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7" sqref="K7"/>
    </sheetView>
  </sheetViews>
  <sheetFormatPr defaultColWidth="11.421875" defaultRowHeight="12.75"/>
  <cols>
    <col min="1" max="1" width="65.57421875" style="1" customWidth="1"/>
    <col min="2" max="11" width="11.00390625" style="1" customWidth="1"/>
    <col min="12" max="16384" width="11.421875" style="1" customWidth="1"/>
  </cols>
  <sheetData>
    <row r="1" ht="14.25">
      <c r="A1" s="2" t="s">
        <v>26</v>
      </c>
    </row>
    <row r="2" ht="12.75">
      <c r="A2" s="2"/>
    </row>
    <row r="3" spans="1:11" ht="12.75">
      <c r="A3" s="6"/>
      <c r="B3" s="15" t="str">
        <f>T("I / 2013")</f>
        <v>I / 2013</v>
      </c>
      <c r="C3" s="15"/>
      <c r="D3" s="15" t="str">
        <f>T("II / 2013")</f>
        <v>II / 2013</v>
      </c>
      <c r="E3" s="15"/>
      <c r="F3" s="15" t="str">
        <f>T("III / 2013")</f>
        <v>III / 2013</v>
      </c>
      <c r="G3" s="15"/>
      <c r="H3" s="15" t="str">
        <f>T("IV / 2013")</f>
        <v>IV / 2013</v>
      </c>
      <c r="I3" s="15"/>
      <c r="J3" s="15" t="str">
        <f>T("I / 2014")</f>
        <v>I / 2014</v>
      </c>
      <c r="K3" s="15"/>
    </row>
    <row r="4" spans="1:11" ht="12.75" customHeight="1">
      <c r="A4" s="16" t="s">
        <v>22</v>
      </c>
      <c r="B4" s="13" t="s">
        <v>7</v>
      </c>
      <c r="C4" s="13" t="s">
        <v>6</v>
      </c>
      <c r="D4" s="13" t="s">
        <v>7</v>
      </c>
      <c r="E4" s="13" t="s">
        <v>6</v>
      </c>
      <c r="F4" s="13" t="s">
        <v>7</v>
      </c>
      <c r="G4" s="13" t="s">
        <v>6</v>
      </c>
      <c r="H4" s="13" t="s">
        <v>7</v>
      </c>
      <c r="I4" s="13" t="s">
        <v>6</v>
      </c>
      <c r="J4" s="13" t="s">
        <v>7</v>
      </c>
      <c r="K4" s="13" t="s">
        <v>6</v>
      </c>
    </row>
    <row r="5" spans="1:11" ht="12.75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5" t="s">
        <v>24</v>
      </c>
      <c r="B7" s="4">
        <f>B9+B10+B11+B12+B13+B14+B15+B16+B17+B18+B19+B20+B21+B22+B23+B24+B25+B26+B27+B28+5</f>
        <v>2830</v>
      </c>
      <c r="C7" s="4">
        <f>C9+C10+C11+C12+C13+C14+C15+C16+C17+C18+C19+C20+C21+C22+C23+C24+C25+C26+C27+C28-3</f>
        <v>23871</v>
      </c>
      <c r="D7" s="4">
        <f>D9+D10+D11+D12+D13+D14+D15+D16+D17+D18+D19+D20+D21+D22+D23+D24+D25+D26+D27+D28+6</f>
        <v>2863</v>
      </c>
      <c r="E7" s="4">
        <f>E9+E10+E11+E12+E13+E14+E15+E16+E17+E18+E19+E20+E21+E22+E23+E24+E25+E26+E27+E28+7</f>
        <v>24226</v>
      </c>
      <c r="F7" s="4">
        <f>F9+F10+F11+F12+F13+F14+F15+F16+F17+F18+F19+F20+F21+F22+F23+F24+F25+F26+F27+F28+3</f>
        <v>2857</v>
      </c>
      <c r="G7" s="4">
        <f>G9+G10+G11+G12+G13+G14+G15+G16+G17+G18+G19+G20+G21+G22+G23+G24+G25+G26+G27+G28-3</f>
        <v>24315</v>
      </c>
      <c r="H7" s="4">
        <f>H9+H10+H11+H12+H13+H14+H15+H16+H17+H18+H19+H20+H21+H22+H23+H24+H25+H26+H27+H28+4</f>
        <v>2823</v>
      </c>
      <c r="I7" s="4">
        <f>I9+I10+I11+I12+I13+I14+I15+I16+I17+I18+I19+I20+I21+I22+I23+I24+I25+I26+I27+I28+4</f>
        <v>24069</v>
      </c>
      <c r="J7" s="4">
        <f>J9+J10+J11+J12+J13+J14+J15+J16+J17+J18+J19+J20+J21+J22+J23+J24+J25+J26+J27+J28+5</f>
        <v>2781</v>
      </c>
      <c r="K7" s="4">
        <f>K9+K10+K11+K12+K13+K14+K15+K16+K17+K18+K19+K20+K21+K22+K23+K24+K25+K26+K27+K28+7</f>
        <v>23469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1" t="s">
        <v>9</v>
      </c>
      <c r="B9" s="10">
        <v>8</v>
      </c>
      <c r="C9" s="10">
        <v>31</v>
      </c>
      <c r="D9" s="10">
        <v>7</v>
      </c>
      <c r="E9" s="10">
        <v>30</v>
      </c>
      <c r="F9" s="10">
        <v>7</v>
      </c>
      <c r="G9" s="10">
        <v>31</v>
      </c>
      <c r="H9" s="10">
        <v>7</v>
      </c>
      <c r="I9" s="10">
        <v>28</v>
      </c>
      <c r="J9" s="10">
        <v>6</v>
      </c>
      <c r="K9" s="10">
        <v>25</v>
      </c>
    </row>
    <row r="10" spans="1:11" ht="12.75">
      <c r="A10" s="11" t="s">
        <v>10</v>
      </c>
      <c r="B10" s="10">
        <v>792</v>
      </c>
      <c r="C10" s="10">
        <v>2900</v>
      </c>
      <c r="D10" s="10">
        <v>805</v>
      </c>
      <c r="E10" s="10">
        <v>2961</v>
      </c>
      <c r="F10" s="10">
        <v>808</v>
      </c>
      <c r="G10" s="10">
        <v>2990</v>
      </c>
      <c r="H10" s="10">
        <v>782</v>
      </c>
      <c r="I10" s="10">
        <v>2816</v>
      </c>
      <c r="J10" s="10">
        <v>775</v>
      </c>
      <c r="K10" s="10">
        <v>2790</v>
      </c>
    </row>
    <row r="11" spans="1:11" ht="12.75">
      <c r="A11" s="11" t="s">
        <v>0</v>
      </c>
      <c r="B11" s="10">
        <v>1</v>
      </c>
      <c r="C11" s="10">
        <v>13</v>
      </c>
      <c r="D11" s="10"/>
      <c r="E11" s="10"/>
      <c r="F11" s="10">
        <v>1</v>
      </c>
      <c r="G11" s="10">
        <v>12</v>
      </c>
      <c r="H11" s="10"/>
      <c r="I11" s="10"/>
      <c r="J11" s="10"/>
      <c r="K11" s="10"/>
    </row>
    <row r="12" spans="1:11" ht="12.75">
      <c r="A12" s="11" t="s">
        <v>1</v>
      </c>
      <c r="B12" s="10">
        <v>237</v>
      </c>
      <c r="C12" s="10">
        <v>8810</v>
      </c>
      <c r="D12" s="10">
        <v>239</v>
      </c>
      <c r="E12" s="10">
        <v>8802</v>
      </c>
      <c r="F12" s="10">
        <v>231</v>
      </c>
      <c r="G12" s="10">
        <v>8747</v>
      </c>
      <c r="H12" s="10">
        <v>225</v>
      </c>
      <c r="I12" s="10">
        <v>8586</v>
      </c>
      <c r="J12" s="10">
        <v>222</v>
      </c>
      <c r="K12" s="10">
        <v>8486</v>
      </c>
    </row>
    <row r="13" spans="1:11" ht="12.75">
      <c r="A13" s="11" t="s">
        <v>11</v>
      </c>
      <c r="B13" s="10">
        <v>4</v>
      </c>
      <c r="C13" s="10">
        <v>87</v>
      </c>
      <c r="D13" s="10">
        <v>4</v>
      </c>
      <c r="E13" s="10">
        <v>85</v>
      </c>
      <c r="F13" s="10">
        <v>4</v>
      </c>
      <c r="G13" s="10">
        <v>86</v>
      </c>
      <c r="H13" s="10">
        <v>4</v>
      </c>
      <c r="I13" s="10">
        <v>87</v>
      </c>
      <c r="J13" s="10">
        <v>4</v>
      </c>
      <c r="K13" s="10">
        <v>88</v>
      </c>
    </row>
    <row r="14" spans="1:11" ht="12.75">
      <c r="A14" s="11" t="s">
        <v>23</v>
      </c>
      <c r="B14" s="10">
        <v>6</v>
      </c>
      <c r="C14" s="10">
        <v>37</v>
      </c>
      <c r="D14" s="10">
        <v>6</v>
      </c>
      <c r="E14" s="10">
        <v>37</v>
      </c>
      <c r="F14" s="10">
        <v>6</v>
      </c>
      <c r="G14" s="10">
        <v>37</v>
      </c>
      <c r="H14" s="10">
        <v>6</v>
      </c>
      <c r="I14" s="10">
        <v>35</v>
      </c>
      <c r="J14" s="10">
        <v>6</v>
      </c>
      <c r="K14" s="10">
        <v>33</v>
      </c>
    </row>
    <row r="15" spans="1:11" ht="12.75">
      <c r="A15" s="11" t="s">
        <v>2</v>
      </c>
      <c r="B15" s="10">
        <v>68</v>
      </c>
      <c r="C15" s="10">
        <v>1002</v>
      </c>
      <c r="D15" s="10">
        <v>68</v>
      </c>
      <c r="E15" s="10">
        <v>979</v>
      </c>
      <c r="F15" s="10">
        <v>67</v>
      </c>
      <c r="G15" s="10">
        <v>987</v>
      </c>
      <c r="H15" s="10">
        <v>68</v>
      </c>
      <c r="I15" s="10">
        <v>967</v>
      </c>
      <c r="J15" s="10">
        <v>65</v>
      </c>
      <c r="K15" s="10">
        <v>937</v>
      </c>
    </row>
    <row r="16" spans="1:11" ht="12.75">
      <c r="A16" s="11" t="s">
        <v>3</v>
      </c>
      <c r="B16" s="10">
        <v>793</v>
      </c>
      <c r="C16" s="10">
        <v>4992</v>
      </c>
      <c r="D16" s="10">
        <v>797</v>
      </c>
      <c r="E16" s="10">
        <v>5071</v>
      </c>
      <c r="F16" s="10">
        <v>804</v>
      </c>
      <c r="G16" s="10">
        <v>5086</v>
      </c>
      <c r="H16" s="10">
        <v>811</v>
      </c>
      <c r="I16" s="10">
        <v>5096</v>
      </c>
      <c r="J16" s="10">
        <v>802</v>
      </c>
      <c r="K16" s="10">
        <v>5103</v>
      </c>
    </row>
    <row r="17" spans="1:11" ht="12.75">
      <c r="A17" s="11" t="s">
        <v>12</v>
      </c>
      <c r="B17" s="10">
        <v>261</v>
      </c>
      <c r="C17" s="10">
        <v>1591</v>
      </c>
      <c r="D17" s="10">
        <v>268</v>
      </c>
      <c r="E17" s="10">
        <v>1582</v>
      </c>
      <c r="F17" s="10">
        <v>263</v>
      </c>
      <c r="G17" s="10">
        <v>1554</v>
      </c>
      <c r="H17" s="10">
        <v>244</v>
      </c>
      <c r="I17" s="10">
        <v>1568</v>
      </c>
      <c r="J17" s="10">
        <v>238</v>
      </c>
      <c r="K17" s="10">
        <v>1550</v>
      </c>
    </row>
    <row r="18" spans="1:11" ht="12.75">
      <c r="A18" s="11" t="s">
        <v>13</v>
      </c>
      <c r="B18" s="10">
        <v>58</v>
      </c>
      <c r="C18" s="10">
        <v>241</v>
      </c>
      <c r="D18" s="10">
        <v>59</v>
      </c>
      <c r="E18" s="10">
        <v>240</v>
      </c>
      <c r="F18" s="10">
        <v>62</v>
      </c>
      <c r="G18" s="10">
        <v>241</v>
      </c>
      <c r="H18" s="10">
        <v>64</v>
      </c>
      <c r="I18" s="10">
        <v>255</v>
      </c>
      <c r="J18" s="10">
        <v>61</v>
      </c>
      <c r="K18" s="10">
        <v>248</v>
      </c>
    </row>
    <row r="19" spans="1:11" ht="12.75">
      <c r="A19" s="11" t="s">
        <v>14</v>
      </c>
      <c r="B19" s="10">
        <v>27</v>
      </c>
      <c r="C19" s="10">
        <v>213</v>
      </c>
      <c r="D19" s="10">
        <v>27</v>
      </c>
      <c r="E19" s="10">
        <v>212</v>
      </c>
      <c r="F19" s="10">
        <v>25</v>
      </c>
      <c r="G19" s="10">
        <v>209</v>
      </c>
      <c r="H19" s="10">
        <v>25</v>
      </c>
      <c r="I19" s="10">
        <v>210</v>
      </c>
      <c r="J19" s="10">
        <v>24</v>
      </c>
      <c r="K19" s="10">
        <v>208</v>
      </c>
    </row>
    <row r="20" spans="1:11" ht="12.75">
      <c r="A20" s="11" t="s">
        <v>15</v>
      </c>
      <c r="B20" s="10">
        <v>17</v>
      </c>
      <c r="C20" s="10">
        <v>32</v>
      </c>
      <c r="D20" s="10">
        <v>18</v>
      </c>
      <c r="E20" s="10">
        <v>32</v>
      </c>
      <c r="F20" s="10">
        <v>19</v>
      </c>
      <c r="G20" s="10">
        <v>33</v>
      </c>
      <c r="H20" s="10">
        <v>20</v>
      </c>
      <c r="I20" s="10">
        <v>34</v>
      </c>
      <c r="J20" s="10">
        <v>19</v>
      </c>
      <c r="K20" s="10">
        <v>34</v>
      </c>
    </row>
    <row r="21" spans="1:11" ht="12.75">
      <c r="A21" s="11" t="s">
        <v>16</v>
      </c>
      <c r="B21" s="10">
        <v>20</v>
      </c>
      <c r="C21" s="10">
        <v>66</v>
      </c>
      <c r="D21" s="10">
        <v>20</v>
      </c>
      <c r="E21" s="10">
        <v>70</v>
      </c>
      <c r="F21" s="10">
        <v>20</v>
      </c>
      <c r="G21" s="10">
        <v>70</v>
      </c>
      <c r="H21" s="10">
        <v>20</v>
      </c>
      <c r="I21" s="10">
        <v>69</v>
      </c>
      <c r="J21" s="10">
        <v>19</v>
      </c>
      <c r="K21" s="10">
        <v>65</v>
      </c>
    </row>
    <row r="22" spans="1:11" ht="12.75">
      <c r="A22" s="11" t="s">
        <v>17</v>
      </c>
      <c r="B22" s="10">
        <v>151</v>
      </c>
      <c r="C22" s="10">
        <v>382</v>
      </c>
      <c r="D22" s="10">
        <v>150</v>
      </c>
      <c r="E22" s="10">
        <v>371</v>
      </c>
      <c r="F22" s="10">
        <v>150</v>
      </c>
      <c r="G22" s="10">
        <v>385</v>
      </c>
      <c r="H22" s="10">
        <v>152</v>
      </c>
      <c r="I22" s="10">
        <v>393</v>
      </c>
      <c r="J22" s="10">
        <v>149</v>
      </c>
      <c r="K22" s="10">
        <v>382</v>
      </c>
    </row>
    <row r="23" spans="1:11" ht="12.75">
      <c r="A23" s="11" t="s">
        <v>18</v>
      </c>
      <c r="B23" s="10">
        <v>25</v>
      </c>
      <c r="C23" s="10">
        <v>377</v>
      </c>
      <c r="D23" s="10">
        <v>29</v>
      </c>
      <c r="E23" s="10">
        <v>395</v>
      </c>
      <c r="F23" s="10">
        <v>29</v>
      </c>
      <c r="G23" s="10">
        <v>408</v>
      </c>
      <c r="H23" s="10">
        <v>29</v>
      </c>
      <c r="I23" s="10">
        <v>387</v>
      </c>
      <c r="J23" s="10">
        <v>28</v>
      </c>
      <c r="K23" s="10">
        <v>367</v>
      </c>
    </row>
    <row r="24" spans="1:11" ht="12.75">
      <c r="A24" s="11" t="s">
        <v>4</v>
      </c>
      <c r="B24" s="10">
        <v>60</v>
      </c>
      <c r="C24" s="10">
        <v>1835</v>
      </c>
      <c r="D24" s="10">
        <v>60</v>
      </c>
      <c r="E24" s="10">
        <v>2068</v>
      </c>
      <c r="F24" s="10">
        <v>59</v>
      </c>
      <c r="G24" s="10">
        <v>2145</v>
      </c>
      <c r="H24" s="10">
        <v>58</v>
      </c>
      <c r="I24" s="10">
        <v>2217</v>
      </c>
      <c r="J24" s="10">
        <v>58</v>
      </c>
      <c r="K24" s="10">
        <v>1856</v>
      </c>
    </row>
    <row r="25" spans="1:11" ht="12.75">
      <c r="A25" s="11" t="s">
        <v>19</v>
      </c>
      <c r="B25" s="10">
        <v>113</v>
      </c>
      <c r="C25" s="10">
        <v>605</v>
      </c>
      <c r="D25" s="10">
        <v>115</v>
      </c>
      <c r="E25" s="10">
        <v>608</v>
      </c>
      <c r="F25" s="10">
        <v>113</v>
      </c>
      <c r="G25" s="10">
        <v>609</v>
      </c>
      <c r="H25" s="10">
        <v>117</v>
      </c>
      <c r="I25" s="10">
        <v>618</v>
      </c>
      <c r="J25" s="10">
        <v>119</v>
      </c>
      <c r="K25" s="10">
        <v>622</v>
      </c>
    </row>
    <row r="26" spans="1:11" ht="12.75">
      <c r="A26" s="11" t="s">
        <v>20</v>
      </c>
      <c r="B26" s="10">
        <v>43</v>
      </c>
      <c r="C26" s="10">
        <v>102</v>
      </c>
      <c r="D26" s="10">
        <v>42</v>
      </c>
      <c r="E26" s="10">
        <v>101</v>
      </c>
      <c r="F26" s="10">
        <v>42</v>
      </c>
      <c r="G26" s="10">
        <v>99</v>
      </c>
      <c r="H26" s="10">
        <v>43</v>
      </c>
      <c r="I26" s="10">
        <v>101</v>
      </c>
      <c r="J26" s="10">
        <v>41</v>
      </c>
      <c r="K26" s="10">
        <v>98</v>
      </c>
    </row>
    <row r="27" spans="1:11" ht="12.75">
      <c r="A27" s="11" t="s">
        <v>21</v>
      </c>
      <c r="B27" s="10">
        <v>135</v>
      </c>
      <c r="C27" s="10">
        <v>451</v>
      </c>
      <c r="D27" s="10">
        <v>137</v>
      </c>
      <c r="E27" s="10">
        <v>457</v>
      </c>
      <c r="F27" s="10">
        <v>138</v>
      </c>
      <c r="G27" s="10">
        <v>464</v>
      </c>
      <c r="H27" s="10">
        <v>138</v>
      </c>
      <c r="I27" s="10">
        <v>467</v>
      </c>
      <c r="J27" s="10">
        <v>134</v>
      </c>
      <c r="K27" s="10">
        <v>462</v>
      </c>
    </row>
    <row r="28" spans="1:11" ht="12.75">
      <c r="A28" s="11" t="s">
        <v>5</v>
      </c>
      <c r="B28" s="10">
        <v>6</v>
      </c>
      <c r="C28" s="10">
        <v>107</v>
      </c>
      <c r="D28" s="10">
        <v>6</v>
      </c>
      <c r="E28" s="10">
        <v>118</v>
      </c>
      <c r="F28" s="10">
        <v>6</v>
      </c>
      <c r="G28" s="10">
        <v>125</v>
      </c>
      <c r="H28" s="10">
        <v>6</v>
      </c>
      <c r="I28" s="10">
        <v>131</v>
      </c>
      <c r="J28" s="10">
        <v>6</v>
      </c>
      <c r="K28" s="10">
        <v>108</v>
      </c>
    </row>
    <row r="29" spans="1:11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1" ht="12.75">
      <c r="A31" s="7" t="s">
        <v>27</v>
      </c>
    </row>
    <row r="32" ht="12.75">
      <c r="A32" s="12" t="s">
        <v>25</v>
      </c>
    </row>
    <row r="33" ht="12.75">
      <c r="A33" s="7" t="s">
        <v>8</v>
      </c>
    </row>
  </sheetData>
  <sheetProtection/>
  <mergeCells count="16">
    <mergeCell ref="A4:A5"/>
    <mergeCell ref="J4:J5"/>
    <mergeCell ref="B3:C3"/>
    <mergeCell ref="D3:E3"/>
    <mergeCell ref="F3:G3"/>
    <mergeCell ref="H3:I3"/>
    <mergeCell ref="K4:K5"/>
    <mergeCell ref="J3:K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Martín</cp:lastModifiedBy>
  <cp:lastPrinted>2014-04-10T17:16:18Z</cp:lastPrinted>
  <dcterms:created xsi:type="dcterms:W3CDTF">2013-07-10T17:04:27Z</dcterms:created>
  <dcterms:modified xsi:type="dcterms:W3CDTF">2014-08-11T16:49:57Z</dcterms:modified>
  <cp:category/>
  <cp:version/>
  <cp:contentType/>
  <cp:contentStatus/>
</cp:coreProperties>
</file>